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40fd1dd5547be6ba/Notre Dame Files/Summer-Fall 2017/"/>
    </mc:Choice>
  </mc:AlternateContent>
  <bookViews>
    <workbookView xWindow="0" yWindow="0" windowWidth="20490" windowHeight="9045"/>
  </bookViews>
  <sheets>
    <sheet name="Main Class List" sheetId="1" r:id="rId1"/>
    <sheet name="Alternate Date Code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C4" i="1" s="1"/>
  <c r="C5" i="1" s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B27" i="1"/>
  <c r="B28" i="1" s="1"/>
  <c r="B29" i="1" s="1"/>
  <c r="B30" i="1" s="1"/>
  <c r="B31" i="1" s="1"/>
  <c r="B32" i="1" s="1"/>
  <c r="B20" i="1"/>
  <c r="B21" i="1" s="1"/>
  <c r="B22" i="1" s="1"/>
  <c r="B23" i="1" s="1"/>
  <c r="B24" i="1" s="1"/>
  <c r="B11" i="1"/>
  <c r="B12" i="1" s="1"/>
  <c r="B13" i="1" s="1"/>
  <c r="B14" i="1" s="1"/>
  <c r="B15" i="1" s="1"/>
  <c r="B4" i="1"/>
  <c r="B5" i="1" s="1"/>
  <c r="B6" i="1" s="1"/>
  <c r="B7" i="1" s="1"/>
  <c r="B8" i="1" s="1"/>
  <c r="A3" i="1" l="1"/>
  <c r="A4" i="1" s="1"/>
  <c r="A5" i="1" s="1"/>
  <c r="A6" i="1" s="1"/>
  <c r="A7" i="1" l="1"/>
  <c r="A8" i="1" s="1"/>
  <c r="A9" i="1" s="1"/>
  <c r="A10" i="1" s="1"/>
  <c r="A11" i="1" s="1"/>
  <c r="A12" i="1" s="1"/>
  <c r="A13" i="1" s="1"/>
  <c r="A14" i="1" s="1"/>
  <c r="A15" i="1" s="1"/>
  <c r="A16" i="1" s="1"/>
  <c r="A19" i="1" l="1"/>
  <c r="A20" i="1" s="1"/>
  <c r="A21" i="1" s="1"/>
  <c r="A22" i="1" s="1"/>
  <c r="A23" i="1" s="1"/>
  <c r="A24" i="1" s="1"/>
  <c r="A25" i="1" s="1"/>
  <c r="A26" i="1" s="1"/>
  <c r="A27" i="1" s="1"/>
  <c r="A29" i="1" l="1"/>
  <c r="A30" i="1" s="1"/>
  <c r="A31" i="1" s="1"/>
  <c r="A32" i="1" s="1"/>
  <c r="A33" i="1" s="1"/>
</calcChain>
</file>

<file path=xl/sharedStrings.xml><?xml version="1.0" encoding="utf-8"?>
<sst xmlns="http://schemas.openxmlformats.org/spreadsheetml/2006/main" count="62" uniqueCount="61">
  <si>
    <t>Class Number</t>
  </si>
  <si>
    <t>Date</t>
  </si>
  <si>
    <t>Reading</t>
  </si>
  <si>
    <t>Content</t>
  </si>
  <si>
    <t>Comment</t>
  </si>
  <si>
    <t>Main Concepts</t>
  </si>
  <si>
    <t>Class Type</t>
  </si>
  <si>
    <t>Activity</t>
  </si>
  <si>
    <t>Projects?</t>
  </si>
  <si>
    <t>Final Exam Reviewing</t>
  </si>
  <si>
    <t>What are these projects- why have them?  So that they can make good arguments by the end of the class.  I feel like I didn't accomplish that task</t>
  </si>
  <si>
    <t>What is important in the final exam?</t>
  </si>
  <si>
    <t>There are three small projects in the course. For all essays, you will use Turabian Formatting and Citation Guidelines, available here: http://www.press.uchicago.edu/books/turabian/turabian_citationguide.html</t>
  </si>
  <si>
    <t>1. 2, 3, and 4 page essays reflecting on the contemporary importance of a concept.</t>
  </si>
  <si>
    <t>knowing how to make an argument through the centuries: take a major concept of the course and trace its history</t>
  </si>
  <si>
    <t>First, an essay close to the beginning of the class that analyzes early visions of science and religion in comparison with contemporary music videos.  This essay will be 2-3 pages and is worth 2.5% of your grade.  Due January 30.</t>
  </si>
  <si>
    <t>2. Analysis of something from today's society that reflects the struggles of the first part</t>
  </si>
  <si>
    <t>give them concepts before hand:</t>
  </si>
  <si>
    <t>Second, an assignment analyzing scripture through the lens of St. Augustine will be 2-3 pages long and is also worth 2.5% of your grade.  Due February 22.</t>
  </si>
  <si>
    <t>3. Further analysis of one of the authors or readings.</t>
  </si>
  <si>
    <t>Biblical Interpretation</t>
  </si>
  <si>
    <t>Second, named the Cordoba Initiative, is a 4-5 page essay that involves an interview with a Jewish or Muslim student or faculty member affiliated with Notre Dame.  You will follow a specific set of questions during the interview.  Following this interview, you will reflect upon the answers given your experience at Notre Dame and the nature of interreligious discussions.  Details, including a specific grading rubric, will be given in class.  This is worth 5% of your grade. Due March 8.</t>
  </si>
  <si>
    <t>Notions of God</t>
  </si>
  <si>
    <t>Third,</t>
  </si>
  <si>
    <t>Written essays judged on:</t>
  </si>
  <si>
    <t>Notions of Science</t>
  </si>
  <si>
    <t>1. Clarity of argument</t>
  </si>
  <si>
    <t>Explicit interactions of science and faith</t>
  </si>
  <si>
    <t>2. Mechanics/Spelling: Citation style: Turabian Style: http://www.press.uchicago.edu/books/turabian/turabian_citationguide.html</t>
  </si>
  <si>
    <t>Role of women in science and faith</t>
  </si>
  <si>
    <t>3. Form: Follow the Guide for writing:  Entire essay should have a central thesis statement; each paragraph should support a different aspect of that thesis statement; each aspect should have supporting references.</t>
  </si>
  <si>
    <t>Slavery in science and faith</t>
  </si>
  <si>
    <t>4. Creativity: How well do you connect the modern topic with the ancient argument?</t>
  </si>
  <si>
    <t>The nature of faith</t>
  </si>
  <si>
    <t>TEST 1</t>
  </si>
  <si>
    <t>5. Style: words appropriate to the argument</t>
  </si>
  <si>
    <t>The nature of theology</t>
  </si>
  <si>
    <t>Generally, this rubric:</t>
  </si>
  <si>
    <t>For the final exam, I want them to make pointed, sequential essays on two of these major topics, following a prompt.  They will be graded on the same rubric as the project essays: clarity, style, creativity, form, and mechanics.</t>
  </si>
  <si>
    <t>http://personal.psu.edu/users/s/a/sam50/rubric.htm</t>
  </si>
  <si>
    <t>Section #</t>
  </si>
  <si>
    <t>TEST 2</t>
  </si>
  <si>
    <t>TEST 3</t>
  </si>
  <si>
    <t>INTRO</t>
  </si>
  <si>
    <t>Ways of Approaching Sci/Theo Today: 1) Harrison and new augustinian approach</t>
  </si>
  <si>
    <t>LAST CLASS</t>
  </si>
  <si>
    <t>MW (default)</t>
  </si>
  <si>
    <t>TTh</t>
  </si>
  <si>
    <t>=IF(WEEKDAY(C2)=4,C2+5,C2+2)</t>
  </si>
  <si>
    <t>=IF(WEEKDAY(C2)=5,C2+5,C2+2)</t>
  </si>
  <si>
    <t>MWF</t>
  </si>
  <si>
    <t>=IF(WEEKDAY(C2)=6,C2+3,C2+2)</t>
  </si>
  <si>
    <t>=C2+7</t>
  </si>
  <si>
    <t>Once a week, any day</t>
  </si>
  <si>
    <t>MTWTHF</t>
  </si>
  <si>
    <t>=IF(WEEKDAY(C2)=6,C2+3,C2+1)</t>
  </si>
  <si>
    <t/>
  </si>
  <si>
    <t xml:space="preserve">Additional codes for other classes. </t>
  </si>
  <si>
    <t>Instructions:</t>
  </si>
  <si>
    <t>First, click on the cell (B2, B3, etc).  Then, highlight everything after the apostrophe.  Copy the text.  Go back to Sheet 1 and click on C3.  Paste the text.  Finally, while on C3, hit copy.  Then highlight C4 until however many classes you might have and paste.</t>
  </si>
  <si>
    <t>Fall Break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</si>
</sst>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d\,\ d\-mmm\-yy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 style="medium">
        <color indexed="64"/>
      </top>
      <bottom style="medium">
        <color theme="1"/>
      </bottom>
      <diagonal/>
    </border>
    <border>
      <left style="medium">
        <color theme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theme="1"/>
      </bottom>
      <diagonal/>
    </border>
    <border>
      <left style="thin">
        <color indexed="64"/>
      </left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Fill="1" applyBorder="1" applyAlignment="1">
      <alignment wrapText="1"/>
    </xf>
    <xf numFmtId="0" fontId="0" fillId="0" borderId="0" xfId="0" applyFill="1"/>
    <xf numFmtId="0" fontId="0" fillId="0" borderId="0" xfId="0" applyFill="1" applyAlignment="1">
      <alignment wrapText="1"/>
    </xf>
    <xf numFmtId="0" fontId="0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0" fillId="0" borderId="0" xfId="0" applyFont="1" applyFill="1" applyAlignment="1">
      <alignment wrapText="1"/>
    </xf>
    <xf numFmtId="164" fontId="0" fillId="0" borderId="0" xfId="0" applyNumberFormat="1" applyFont="1" applyFill="1" applyBorder="1" applyAlignment="1">
      <alignment wrapText="1"/>
    </xf>
    <xf numFmtId="0" fontId="5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0" fontId="4" fillId="0" borderId="0" xfId="1" applyFill="1" applyAlignment="1">
      <alignment wrapText="1"/>
    </xf>
    <xf numFmtId="0" fontId="0" fillId="0" borderId="0" xfId="0" applyFill="1" applyAlignment="1">
      <alignment horizontal="left"/>
    </xf>
    <xf numFmtId="0" fontId="0" fillId="0" borderId="0" xfId="0" applyFill="1" applyAlignment="1">
      <alignment horizontal="left" wrapText="1"/>
    </xf>
    <xf numFmtId="0" fontId="0" fillId="0" borderId="0" xfId="0" applyFont="1" applyFill="1" applyBorder="1" applyAlignment="1">
      <alignment wrapText="1"/>
    </xf>
    <xf numFmtId="164" fontId="0" fillId="0" borderId="0" xfId="0" applyNumberFormat="1" applyFill="1"/>
    <xf numFmtId="0" fontId="1" fillId="0" borderId="0" xfId="0" applyFont="1" applyFill="1" applyBorder="1" applyAlignment="1">
      <alignment horizontal="left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0" fillId="0" borderId="0" xfId="0" applyFill="1" applyBorder="1" applyAlignment="1">
      <alignment horizontal="left" wrapText="1"/>
    </xf>
    <xf numFmtId="0" fontId="2" fillId="0" borderId="2" xfId="0" applyFont="1" applyFill="1" applyBorder="1" applyAlignment="1">
      <alignment horizontal="left" wrapText="1"/>
    </xf>
    <xf numFmtId="0" fontId="1" fillId="0" borderId="3" xfId="0" applyFont="1" applyFill="1" applyBorder="1" applyAlignment="1">
      <alignment horizontal="left" wrapText="1"/>
    </xf>
    <xf numFmtId="0" fontId="0" fillId="0" borderId="3" xfId="0" applyFill="1" applyBorder="1" applyAlignment="1">
      <alignment horizontal="left"/>
    </xf>
    <xf numFmtId="164" fontId="2" fillId="0" borderId="4" xfId="0" applyNumberFormat="1" applyFont="1" applyFill="1" applyBorder="1" applyAlignment="1">
      <alignment wrapText="1"/>
    </xf>
    <xf numFmtId="0" fontId="2" fillId="0" borderId="5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wrapText="1"/>
    </xf>
    <xf numFmtId="0" fontId="2" fillId="0" borderId="6" xfId="0" applyFont="1" applyFill="1" applyBorder="1" applyAlignment="1">
      <alignment wrapText="1"/>
    </xf>
    <xf numFmtId="0" fontId="0" fillId="0" borderId="0" xfId="0" quotePrefix="1"/>
    <xf numFmtId="0" fontId="0" fillId="0" borderId="3" xfId="0" quotePrefix="1" applyBorder="1"/>
  </cellXfs>
  <cellStyles count="2">
    <cellStyle name="Hyperlink" xfId="1" builtinId="8"/>
    <cellStyle name="Normal" xfId="0" builtinId="0"/>
  </cellStyles>
  <dxfs count="12">
    <dxf>
      <fill>
        <patternFill patternType="none">
          <fgColor indexed="64"/>
          <bgColor auto="1"/>
        </patternFill>
      </fill>
      <alignment horizontal="lef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ddd\,\ d\-mmm\-yy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border outline="0">
        <top style="medium">
          <color theme="1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1:I33" totalsRowShown="0" headerRowDxfId="4" dataDxfId="3" tableBorderDxfId="11">
  <autoFilter ref="A1:I33"/>
  <tableColumns count="9">
    <tableColumn id="1" name="Class Number" dataDxfId="10"/>
    <tableColumn id="2" name="Section #" dataDxfId="1"/>
    <tableColumn id="3" name="Date" dataDxfId="2"/>
    <tableColumn id="4" name="Reading" dataDxfId="9"/>
    <tableColumn id="5" name="Content" dataDxfId="0"/>
    <tableColumn id="6" name="Comment" dataDxfId="8"/>
    <tableColumn id="7" name="Main Concepts" dataDxfId="7"/>
    <tableColumn id="8" name="Class Type" dataDxfId="6"/>
    <tableColumn id="9" name="Activity" dataDxfId="5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ersonal.psu.edu/users/s/a/sam50/rubric.ht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abSelected="1" zoomScale="90" zoomScaleNormal="90" workbookViewId="0">
      <selection activeCell="E2" sqref="E2:E33"/>
    </sheetView>
  </sheetViews>
  <sheetFormatPr defaultRowHeight="15" x14ac:dyDescent="0.25"/>
  <cols>
    <col min="1" max="1" width="10.140625" style="3" bestFit="1" customWidth="1"/>
    <col min="2" max="2" width="11" style="3" bestFit="1" customWidth="1"/>
    <col min="3" max="3" width="16.7109375" style="15" customWidth="1"/>
    <col min="4" max="4" width="51.42578125" style="12" customWidth="1"/>
    <col min="5" max="5" width="21.140625" style="13" customWidth="1"/>
    <col min="6" max="6" width="29.7109375" style="3" customWidth="1"/>
    <col min="7" max="7" width="30.85546875" style="3" customWidth="1"/>
    <col min="8" max="8" width="29.28515625" style="3" customWidth="1"/>
    <col min="9" max="9" width="26.7109375" style="4" bestFit="1" customWidth="1"/>
    <col min="10" max="10" width="25.28515625" style="4" customWidth="1"/>
    <col min="11" max="11" width="32" style="4" customWidth="1"/>
    <col min="12" max="12" width="26.5703125" style="3" customWidth="1"/>
    <col min="13" max="13" width="45.42578125" style="3" customWidth="1"/>
    <col min="14" max="14" width="29.5703125" style="4" customWidth="1"/>
    <col min="15" max="15" width="20.42578125" style="4" bestFit="1" customWidth="1"/>
    <col min="16" max="16384" width="9.140625" style="3"/>
  </cols>
  <sheetData>
    <row r="1" spans="1:15" ht="45.75" thickBot="1" x14ac:dyDescent="0.3">
      <c r="A1" s="2" t="s">
        <v>0</v>
      </c>
      <c r="B1" s="2" t="s">
        <v>40</v>
      </c>
      <c r="C1" s="24" t="s">
        <v>1</v>
      </c>
      <c r="D1" s="25" t="s">
        <v>2</v>
      </c>
      <c r="E1" s="21" t="s">
        <v>3</v>
      </c>
      <c r="F1" s="26" t="s">
        <v>4</v>
      </c>
      <c r="G1" s="26" t="s">
        <v>5</v>
      </c>
      <c r="H1" s="26" t="s">
        <v>6</v>
      </c>
      <c r="I1" s="27" t="s">
        <v>7</v>
      </c>
      <c r="J1" s="3"/>
      <c r="K1" s="4" t="s">
        <v>8</v>
      </c>
      <c r="L1" s="4" t="s">
        <v>9</v>
      </c>
      <c r="N1" s="3"/>
      <c r="O1" s="3"/>
    </row>
    <row r="2" spans="1:15" ht="18" customHeight="1" thickTop="1" x14ac:dyDescent="0.25">
      <c r="A2" s="5">
        <v>1</v>
      </c>
      <c r="B2" s="6" t="s">
        <v>43</v>
      </c>
      <c r="C2" s="8">
        <v>42970</v>
      </c>
      <c r="D2" s="22"/>
      <c r="E2" s="16"/>
      <c r="F2" s="14"/>
      <c r="G2" s="14"/>
      <c r="H2" s="14"/>
      <c r="I2" s="14"/>
      <c r="J2" s="3"/>
      <c r="K2" s="4" t="s">
        <v>10</v>
      </c>
      <c r="L2" s="4" t="s">
        <v>11</v>
      </c>
      <c r="M2" s="4" t="s">
        <v>12</v>
      </c>
      <c r="N2" s="3"/>
      <c r="O2" s="3"/>
    </row>
    <row r="3" spans="1:15" ht="18" customHeight="1" x14ac:dyDescent="0.25">
      <c r="A3" s="7">
        <f t="shared" ref="A3:A33" si="0">A2+1</f>
        <v>2</v>
      </c>
      <c r="B3" s="7">
        <v>1.1000000000000001</v>
      </c>
      <c r="C3" s="8">
        <f>IF(WEEKDAY(C2)=4,C2+5,C2+2)</f>
        <v>42975</v>
      </c>
      <c r="D3" s="29"/>
      <c r="E3" s="16"/>
      <c r="F3" s="14"/>
      <c r="G3" s="14"/>
      <c r="H3" s="14"/>
      <c r="I3" s="14"/>
      <c r="J3" s="3"/>
      <c r="K3" s="4" t="s">
        <v>13</v>
      </c>
      <c r="L3" s="4" t="s">
        <v>14</v>
      </c>
      <c r="M3" s="4" t="s">
        <v>15</v>
      </c>
      <c r="N3" s="3"/>
      <c r="O3" s="3"/>
    </row>
    <row r="4" spans="1:15" ht="18" customHeight="1" x14ac:dyDescent="0.25">
      <c r="A4" s="7">
        <f t="shared" si="0"/>
        <v>3</v>
      </c>
      <c r="B4" s="7">
        <f>B3+0.1</f>
        <v>1.2000000000000002</v>
      </c>
      <c r="C4" s="8">
        <f t="shared" ref="C4:C33" si="1">IF(WEEKDAY(C3)=4,C3+5,C3+2)</f>
        <v>42977</v>
      </c>
      <c r="D4" s="22"/>
      <c r="E4" s="16"/>
      <c r="F4" s="28" t="s">
        <v>56</v>
      </c>
      <c r="G4" s="14"/>
      <c r="H4" s="14"/>
      <c r="I4" s="14"/>
      <c r="J4" s="3"/>
      <c r="K4" s="4" t="s">
        <v>16</v>
      </c>
      <c r="L4" s="4" t="s">
        <v>17</v>
      </c>
      <c r="M4" s="4" t="s">
        <v>18</v>
      </c>
      <c r="N4" s="3"/>
      <c r="O4" s="3"/>
    </row>
    <row r="5" spans="1:15" ht="18" customHeight="1" x14ac:dyDescent="0.25">
      <c r="A5" s="7">
        <f t="shared" si="0"/>
        <v>4</v>
      </c>
      <c r="B5" s="7">
        <f>B4+0.1</f>
        <v>1.3000000000000003</v>
      </c>
      <c r="C5" s="8">
        <f t="shared" si="1"/>
        <v>42982</v>
      </c>
      <c r="D5" s="22"/>
      <c r="E5" s="16"/>
      <c r="F5" s="14"/>
      <c r="G5" s="14"/>
      <c r="H5" s="14"/>
      <c r="I5" s="14"/>
      <c r="J5" s="3"/>
      <c r="K5" s="4" t="s">
        <v>19</v>
      </c>
      <c r="L5" s="4" t="s">
        <v>20</v>
      </c>
      <c r="M5" s="4" t="s">
        <v>21</v>
      </c>
      <c r="N5" s="3"/>
      <c r="O5" s="3"/>
    </row>
    <row r="6" spans="1:15" ht="18" customHeight="1" x14ac:dyDescent="0.25">
      <c r="A6" s="7">
        <f t="shared" si="0"/>
        <v>5</v>
      </c>
      <c r="B6" s="7">
        <f>B5+0.1</f>
        <v>1.4000000000000004</v>
      </c>
      <c r="C6" s="8">
        <f t="shared" si="1"/>
        <v>42984</v>
      </c>
      <c r="D6" s="22"/>
      <c r="E6" s="16"/>
      <c r="F6" s="14"/>
      <c r="G6" s="14"/>
      <c r="H6" s="14"/>
      <c r="I6" s="14"/>
      <c r="J6" s="3"/>
      <c r="L6" s="4" t="s">
        <v>22</v>
      </c>
      <c r="M6" s="4" t="s">
        <v>23</v>
      </c>
      <c r="N6" s="3"/>
      <c r="O6" s="3"/>
    </row>
    <row r="7" spans="1:15" ht="18" customHeight="1" x14ac:dyDescent="0.25">
      <c r="A7" s="7">
        <f t="shared" si="0"/>
        <v>6</v>
      </c>
      <c r="B7" s="7">
        <f>B6+0.1</f>
        <v>1.5000000000000004</v>
      </c>
      <c r="C7" s="8">
        <f t="shared" si="1"/>
        <v>42989</v>
      </c>
      <c r="D7" s="22"/>
      <c r="E7" s="16"/>
      <c r="F7" s="14"/>
      <c r="G7" s="14"/>
      <c r="H7" s="14"/>
      <c r="I7" s="14"/>
      <c r="J7" s="3"/>
      <c r="K7" s="4" t="s">
        <v>24</v>
      </c>
      <c r="L7" s="4" t="s">
        <v>25</v>
      </c>
      <c r="N7" s="3"/>
      <c r="O7" s="3"/>
    </row>
    <row r="8" spans="1:15" ht="18" customHeight="1" x14ac:dyDescent="0.25">
      <c r="A8" s="7">
        <f t="shared" si="0"/>
        <v>7</v>
      </c>
      <c r="B8" s="7">
        <f>B7+0.1</f>
        <v>1.6000000000000005</v>
      </c>
      <c r="C8" s="8">
        <f t="shared" si="1"/>
        <v>42991</v>
      </c>
      <c r="D8" s="22"/>
      <c r="E8" s="16"/>
      <c r="F8" s="14"/>
      <c r="G8" s="14"/>
      <c r="H8" s="14"/>
      <c r="I8" s="14"/>
      <c r="J8" s="3"/>
      <c r="K8" s="4" t="s">
        <v>26</v>
      </c>
      <c r="L8" s="4" t="s">
        <v>27</v>
      </c>
      <c r="N8" s="3"/>
      <c r="O8" s="3"/>
    </row>
    <row r="9" spans="1:15" ht="18" customHeight="1" x14ac:dyDescent="0.25">
      <c r="A9" s="7">
        <f t="shared" si="0"/>
        <v>8</v>
      </c>
      <c r="B9" s="9" t="s">
        <v>34</v>
      </c>
      <c r="C9" s="8">
        <f t="shared" si="1"/>
        <v>42996</v>
      </c>
      <c r="D9" s="22"/>
      <c r="E9" s="16"/>
      <c r="F9" s="17"/>
      <c r="G9" s="14"/>
      <c r="H9" s="14"/>
      <c r="I9" s="18"/>
      <c r="J9" s="3"/>
      <c r="K9" s="4" t="s">
        <v>28</v>
      </c>
      <c r="L9" s="4" t="s">
        <v>29</v>
      </c>
      <c r="N9" s="3"/>
      <c r="O9" s="3"/>
    </row>
    <row r="10" spans="1:15" ht="18" customHeight="1" x14ac:dyDescent="0.25">
      <c r="A10" s="7">
        <f t="shared" si="0"/>
        <v>9</v>
      </c>
      <c r="B10" s="7">
        <v>2.1</v>
      </c>
      <c r="C10" s="8">
        <f t="shared" si="1"/>
        <v>42998</v>
      </c>
      <c r="D10" s="22"/>
      <c r="E10" s="16"/>
      <c r="F10" s="14"/>
      <c r="G10" s="14"/>
      <c r="H10" s="14"/>
      <c r="I10" s="18"/>
      <c r="J10" s="3"/>
      <c r="K10" s="4" t="s">
        <v>30</v>
      </c>
      <c r="L10" s="4" t="s">
        <v>31</v>
      </c>
      <c r="N10" s="3"/>
      <c r="O10" s="3"/>
    </row>
    <row r="11" spans="1:15" ht="18" customHeight="1" x14ac:dyDescent="0.25">
      <c r="A11" s="7">
        <f t="shared" si="0"/>
        <v>10</v>
      </c>
      <c r="B11" s="7">
        <f t="shared" ref="B11:B15" si="2">B10+0.1</f>
        <v>2.2000000000000002</v>
      </c>
      <c r="C11" s="8">
        <f t="shared" si="1"/>
        <v>43003</v>
      </c>
      <c r="D11" s="22"/>
      <c r="E11" s="16"/>
      <c r="F11" s="14"/>
      <c r="G11" s="19"/>
      <c r="H11" s="14"/>
      <c r="I11" s="18"/>
      <c r="J11" s="3"/>
      <c r="K11" s="4" t="s">
        <v>32</v>
      </c>
      <c r="L11" s="4" t="s">
        <v>33</v>
      </c>
      <c r="N11" s="3"/>
      <c r="O11" s="3"/>
    </row>
    <row r="12" spans="1:15" ht="18" customHeight="1" x14ac:dyDescent="0.25">
      <c r="A12" s="7">
        <f t="shared" si="0"/>
        <v>11</v>
      </c>
      <c r="B12" s="7">
        <f t="shared" si="2"/>
        <v>2.3000000000000003</v>
      </c>
      <c r="C12" s="8">
        <f t="shared" si="1"/>
        <v>43005</v>
      </c>
      <c r="D12" s="22"/>
      <c r="E12" s="16"/>
      <c r="F12" s="14"/>
      <c r="G12" s="14"/>
      <c r="H12" s="14"/>
      <c r="I12" s="14"/>
      <c r="J12" s="3"/>
      <c r="K12" s="4" t="s">
        <v>35</v>
      </c>
      <c r="L12" s="4" t="s">
        <v>36</v>
      </c>
      <c r="N12" s="3"/>
      <c r="O12" s="3"/>
    </row>
    <row r="13" spans="1:15" ht="18" customHeight="1" x14ac:dyDescent="0.25">
      <c r="A13" s="7">
        <f t="shared" si="0"/>
        <v>12</v>
      </c>
      <c r="B13" s="7">
        <f t="shared" si="2"/>
        <v>2.4000000000000004</v>
      </c>
      <c r="C13" s="8">
        <f t="shared" si="1"/>
        <v>43010</v>
      </c>
      <c r="D13" s="22"/>
      <c r="E13" s="16"/>
      <c r="F13" s="14"/>
      <c r="G13" s="14"/>
      <c r="H13" s="14"/>
      <c r="I13" s="14"/>
      <c r="J13" s="3"/>
      <c r="K13" s="4" t="s">
        <v>37</v>
      </c>
      <c r="L13" s="4" t="s">
        <v>38</v>
      </c>
      <c r="N13" s="3"/>
      <c r="O13" s="3"/>
    </row>
    <row r="14" spans="1:15" ht="18" customHeight="1" x14ac:dyDescent="0.25">
      <c r="A14" s="7">
        <f t="shared" si="0"/>
        <v>13</v>
      </c>
      <c r="B14" s="7">
        <f t="shared" si="2"/>
        <v>2.5000000000000004</v>
      </c>
      <c r="C14" s="8">
        <f t="shared" si="1"/>
        <v>43012</v>
      </c>
      <c r="D14" s="22"/>
      <c r="E14" s="16"/>
      <c r="F14" s="14"/>
      <c r="G14" s="14"/>
      <c r="H14" s="14"/>
      <c r="I14" s="14"/>
      <c r="J14" s="3"/>
      <c r="K14" s="11" t="s">
        <v>39</v>
      </c>
      <c r="L14" s="4"/>
      <c r="N14" s="3"/>
      <c r="O14" s="3"/>
    </row>
    <row r="15" spans="1:15" ht="18" customHeight="1" x14ac:dyDescent="0.25">
      <c r="A15" s="7">
        <f t="shared" si="0"/>
        <v>14</v>
      </c>
      <c r="B15" s="7">
        <f t="shared" si="2"/>
        <v>2.6000000000000005</v>
      </c>
      <c r="C15" s="8">
        <f t="shared" si="1"/>
        <v>43017</v>
      </c>
      <c r="D15" s="22"/>
      <c r="E15" s="16"/>
      <c r="F15" s="14"/>
      <c r="G15" s="14"/>
      <c r="H15" s="16"/>
      <c r="I15" s="14"/>
      <c r="J15" s="3"/>
      <c r="L15" s="4"/>
      <c r="N15" s="3"/>
      <c r="O15" s="3"/>
    </row>
    <row r="16" spans="1:15" ht="18" customHeight="1" x14ac:dyDescent="0.25">
      <c r="A16" s="7">
        <f t="shared" si="0"/>
        <v>15</v>
      </c>
      <c r="B16" s="9" t="s">
        <v>41</v>
      </c>
      <c r="C16" s="8">
        <f t="shared" si="1"/>
        <v>43019</v>
      </c>
      <c r="D16" s="23"/>
      <c r="E16" s="16"/>
      <c r="F16" s="14"/>
      <c r="G16" s="14"/>
      <c r="H16" s="14"/>
      <c r="I16" s="14"/>
      <c r="J16" s="3"/>
      <c r="L16" s="4"/>
      <c r="N16" s="3"/>
      <c r="O16" s="3"/>
    </row>
    <row r="17" spans="1:15" ht="18" customHeight="1" x14ac:dyDescent="0.25">
      <c r="A17" s="7"/>
      <c r="B17" s="7"/>
      <c r="C17" s="8">
        <f t="shared" si="1"/>
        <v>43024</v>
      </c>
      <c r="D17" s="23" t="s">
        <v>60</v>
      </c>
      <c r="E17" s="20"/>
      <c r="F17" s="17"/>
      <c r="G17" s="17"/>
      <c r="H17" s="17"/>
      <c r="I17" s="14"/>
      <c r="J17" s="3"/>
      <c r="L17" s="4"/>
      <c r="N17" s="3"/>
      <c r="O17" s="3"/>
    </row>
    <row r="18" spans="1:15" ht="18" customHeight="1" x14ac:dyDescent="0.25">
      <c r="A18" s="7"/>
      <c r="B18" s="7"/>
      <c r="C18" s="8">
        <f t="shared" si="1"/>
        <v>43026</v>
      </c>
      <c r="D18" s="23" t="s">
        <v>60</v>
      </c>
      <c r="E18" s="20"/>
      <c r="F18" s="17"/>
      <c r="G18" s="17"/>
      <c r="H18" s="17"/>
      <c r="I18" s="14"/>
      <c r="J18" s="3"/>
      <c r="L18" s="4"/>
      <c r="N18" s="3"/>
      <c r="O18" s="3"/>
    </row>
    <row r="19" spans="1:15" ht="18" customHeight="1" x14ac:dyDescent="0.25">
      <c r="A19" s="7">
        <f>A16+1</f>
        <v>16</v>
      </c>
      <c r="B19" s="7">
        <v>3.1</v>
      </c>
      <c r="C19" s="8">
        <f t="shared" si="1"/>
        <v>43031</v>
      </c>
      <c r="D19" s="22"/>
      <c r="E19" s="16"/>
      <c r="F19" s="14"/>
      <c r="G19" s="14"/>
      <c r="H19" s="17"/>
      <c r="I19" s="14"/>
      <c r="J19" s="3"/>
      <c r="L19" s="4"/>
      <c r="N19" s="3"/>
      <c r="O19" s="3"/>
    </row>
    <row r="20" spans="1:15" ht="18" customHeight="1" x14ac:dyDescent="0.25">
      <c r="A20" s="7">
        <f t="shared" si="0"/>
        <v>17</v>
      </c>
      <c r="B20" s="7">
        <f t="shared" ref="B20:B24" si="3">B19+0.1</f>
        <v>3.2</v>
      </c>
      <c r="C20" s="8">
        <f t="shared" si="1"/>
        <v>43033</v>
      </c>
      <c r="D20" s="22"/>
      <c r="E20" s="16"/>
      <c r="F20" s="14"/>
      <c r="G20" s="14"/>
      <c r="H20" s="14"/>
      <c r="I20" s="14"/>
      <c r="J20" s="3"/>
      <c r="L20" s="4"/>
      <c r="N20" s="3"/>
      <c r="O20" s="3"/>
    </row>
    <row r="21" spans="1:15" ht="18" customHeight="1" x14ac:dyDescent="0.25">
      <c r="A21" s="7">
        <f t="shared" si="0"/>
        <v>18</v>
      </c>
      <c r="B21" s="7">
        <f t="shared" si="3"/>
        <v>3.3000000000000003</v>
      </c>
      <c r="C21" s="8">
        <f t="shared" si="1"/>
        <v>43038</v>
      </c>
      <c r="D21" s="22"/>
      <c r="E21" s="16"/>
      <c r="F21" s="14"/>
      <c r="G21" s="14"/>
      <c r="H21" s="14"/>
      <c r="I21" s="14"/>
      <c r="J21" s="3"/>
      <c r="L21" s="4"/>
      <c r="N21" s="3"/>
      <c r="O21" s="3"/>
    </row>
    <row r="22" spans="1:15" ht="18" customHeight="1" x14ac:dyDescent="0.25">
      <c r="A22" s="7">
        <f t="shared" si="0"/>
        <v>19</v>
      </c>
      <c r="B22" s="7">
        <f t="shared" si="3"/>
        <v>3.4000000000000004</v>
      </c>
      <c r="C22" s="8">
        <f t="shared" si="1"/>
        <v>43040</v>
      </c>
      <c r="D22" s="22"/>
      <c r="E22" s="16"/>
      <c r="F22" s="14"/>
      <c r="G22" s="14"/>
      <c r="H22" s="14"/>
      <c r="I22" s="14"/>
      <c r="J22" s="3"/>
      <c r="L22" s="4"/>
      <c r="N22" s="3"/>
      <c r="O22" s="3"/>
    </row>
    <row r="23" spans="1:15" ht="18" customHeight="1" x14ac:dyDescent="0.25">
      <c r="A23" s="7">
        <f t="shared" si="0"/>
        <v>20</v>
      </c>
      <c r="B23" s="7">
        <f t="shared" si="3"/>
        <v>3.5000000000000004</v>
      </c>
      <c r="C23" s="8">
        <f t="shared" si="1"/>
        <v>43045</v>
      </c>
      <c r="D23" s="22"/>
      <c r="E23" s="16"/>
      <c r="F23" s="17"/>
      <c r="G23" s="14"/>
      <c r="H23" s="14"/>
      <c r="I23" s="14"/>
      <c r="J23" s="3"/>
      <c r="L23" s="4"/>
      <c r="N23" s="3"/>
      <c r="O23" s="3"/>
    </row>
    <row r="24" spans="1:15" ht="18" customHeight="1" x14ac:dyDescent="0.25">
      <c r="A24" s="7">
        <f t="shared" si="0"/>
        <v>21</v>
      </c>
      <c r="B24" s="7">
        <f t="shared" si="3"/>
        <v>3.6000000000000005</v>
      </c>
      <c r="C24" s="8">
        <f t="shared" si="1"/>
        <v>43047</v>
      </c>
      <c r="D24" s="22"/>
      <c r="E24" s="16"/>
      <c r="F24" s="14"/>
      <c r="G24" s="14"/>
      <c r="H24" s="14"/>
      <c r="I24" s="14"/>
      <c r="J24" s="3"/>
      <c r="L24" s="4"/>
      <c r="N24" s="3"/>
      <c r="O24" s="3"/>
    </row>
    <row r="25" spans="1:15" ht="18" customHeight="1" x14ac:dyDescent="0.25">
      <c r="A25" s="7">
        <f t="shared" si="0"/>
        <v>22</v>
      </c>
      <c r="B25" s="9" t="s">
        <v>42</v>
      </c>
      <c r="C25" s="8">
        <f t="shared" si="1"/>
        <v>43052</v>
      </c>
      <c r="D25" s="23"/>
      <c r="E25" s="20"/>
      <c r="F25" s="14"/>
      <c r="G25" s="17"/>
      <c r="H25" s="14"/>
      <c r="I25" s="14"/>
      <c r="J25" s="3"/>
      <c r="L25" s="4"/>
      <c r="N25" s="3"/>
      <c r="O25" s="3"/>
    </row>
    <row r="26" spans="1:15" ht="18" customHeight="1" x14ac:dyDescent="0.25">
      <c r="A26" s="7">
        <f t="shared" si="0"/>
        <v>23</v>
      </c>
      <c r="B26" s="7">
        <v>4.0999999999999996</v>
      </c>
      <c r="C26" s="8">
        <f t="shared" si="1"/>
        <v>43054</v>
      </c>
      <c r="D26" s="22"/>
      <c r="E26" s="16"/>
      <c r="F26" s="14"/>
      <c r="G26" s="14"/>
      <c r="H26" s="16"/>
      <c r="I26" s="16"/>
      <c r="J26" s="14" t="s">
        <v>44</v>
      </c>
      <c r="L26" s="4"/>
      <c r="N26" s="3"/>
      <c r="O26" s="3"/>
    </row>
    <row r="27" spans="1:15" ht="18" customHeight="1" x14ac:dyDescent="0.25">
      <c r="A27" s="7">
        <f t="shared" si="0"/>
        <v>24</v>
      </c>
      <c r="B27" s="7">
        <f t="shared" ref="B27:B32" si="4">B26+0.1</f>
        <v>4.1999999999999993</v>
      </c>
      <c r="C27" s="8">
        <f t="shared" si="1"/>
        <v>43059</v>
      </c>
      <c r="D27" s="22"/>
      <c r="E27" s="16"/>
      <c r="F27" s="17"/>
      <c r="G27" s="17"/>
      <c r="H27" s="14"/>
      <c r="I27" s="14"/>
      <c r="J27" s="3"/>
      <c r="L27" s="4"/>
      <c r="N27" s="3"/>
      <c r="O27" s="3"/>
    </row>
    <row r="28" spans="1:15" ht="18" customHeight="1" x14ac:dyDescent="0.25">
      <c r="A28" s="7"/>
      <c r="B28" s="7">
        <f t="shared" si="4"/>
        <v>4.2999999999999989</v>
      </c>
      <c r="C28" s="8">
        <f t="shared" si="1"/>
        <v>43061</v>
      </c>
      <c r="D28" s="23"/>
      <c r="E28" s="20"/>
      <c r="F28" s="17"/>
      <c r="G28" s="17"/>
      <c r="H28" s="14"/>
      <c r="I28" s="14"/>
      <c r="J28" s="3"/>
      <c r="L28" s="4"/>
      <c r="N28" s="3"/>
      <c r="O28" s="3"/>
    </row>
    <row r="29" spans="1:15" ht="18" customHeight="1" x14ac:dyDescent="0.25">
      <c r="A29" s="7">
        <f>A27+1</f>
        <v>25</v>
      </c>
      <c r="B29" s="7">
        <f t="shared" si="4"/>
        <v>4.3999999999999986</v>
      </c>
      <c r="C29" s="8">
        <f t="shared" si="1"/>
        <v>43066</v>
      </c>
      <c r="D29" s="22"/>
      <c r="E29" s="16"/>
      <c r="F29" s="17"/>
      <c r="G29" s="14"/>
      <c r="H29" s="17"/>
      <c r="I29" s="14"/>
      <c r="J29" s="3"/>
      <c r="L29" s="4"/>
      <c r="N29" s="3"/>
      <c r="O29" s="3"/>
    </row>
    <row r="30" spans="1:15" ht="18" customHeight="1" x14ac:dyDescent="0.25">
      <c r="A30" s="7">
        <f t="shared" si="0"/>
        <v>26</v>
      </c>
      <c r="B30" s="7">
        <f t="shared" si="4"/>
        <v>4.4999999999999982</v>
      </c>
      <c r="C30" s="8">
        <f t="shared" si="1"/>
        <v>43068</v>
      </c>
      <c r="D30" s="22"/>
      <c r="E30" s="16"/>
      <c r="F30" s="17"/>
      <c r="G30" s="14"/>
      <c r="H30" s="17"/>
      <c r="I30" s="14"/>
      <c r="J30" s="3"/>
      <c r="L30" s="4"/>
      <c r="N30" s="3"/>
      <c r="O30" s="3"/>
    </row>
    <row r="31" spans="1:15" ht="18" customHeight="1" x14ac:dyDescent="0.25">
      <c r="A31" s="7">
        <f t="shared" si="0"/>
        <v>27</v>
      </c>
      <c r="B31" s="7">
        <f t="shared" si="4"/>
        <v>4.5999999999999979</v>
      </c>
      <c r="C31" s="8">
        <f t="shared" si="1"/>
        <v>43073</v>
      </c>
      <c r="D31" s="22"/>
      <c r="E31" s="16"/>
      <c r="F31" s="14"/>
      <c r="G31" s="14"/>
      <c r="H31" s="14"/>
      <c r="I31" s="14"/>
      <c r="J31" s="3"/>
      <c r="L31" s="4"/>
      <c r="N31" s="3"/>
      <c r="O31" s="3"/>
    </row>
    <row r="32" spans="1:15" ht="18" customHeight="1" x14ac:dyDescent="0.25">
      <c r="A32" s="7">
        <f t="shared" si="0"/>
        <v>28</v>
      </c>
      <c r="B32" s="7">
        <f t="shared" si="4"/>
        <v>4.6999999999999975</v>
      </c>
      <c r="C32" s="8">
        <f t="shared" si="1"/>
        <v>43075</v>
      </c>
      <c r="D32" s="22"/>
      <c r="E32" s="16"/>
      <c r="F32" s="14"/>
      <c r="G32" s="14"/>
      <c r="H32" s="17"/>
      <c r="I32" s="14"/>
      <c r="J32" s="3"/>
      <c r="L32" s="4"/>
      <c r="N32" s="3"/>
      <c r="O32" s="3"/>
    </row>
    <row r="33" spans="1:15" ht="18" customHeight="1" x14ac:dyDescent="0.25">
      <c r="A33" s="10">
        <f t="shared" si="0"/>
        <v>29</v>
      </c>
      <c r="B33" s="9" t="s">
        <v>45</v>
      </c>
      <c r="C33" s="8">
        <f t="shared" si="1"/>
        <v>43080</v>
      </c>
      <c r="D33" s="23"/>
      <c r="E33" s="20"/>
      <c r="F33" s="17"/>
      <c r="G33" s="17"/>
      <c r="H33" s="14"/>
      <c r="I33" s="14"/>
      <c r="J33" s="3"/>
      <c r="L33" s="4"/>
      <c r="N33" s="3"/>
      <c r="O33" s="3"/>
    </row>
  </sheetData>
  <hyperlinks>
    <hyperlink ref="K14" r:id="rId1"/>
  </hyperlinks>
  <pageMargins left="0.7" right="0.7" top="0.75" bottom="0.75" header="0.3" footer="0.3"/>
  <pageSetup orientation="portrait"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>
      <selection activeCell="A9" sqref="A9"/>
    </sheetView>
  </sheetViews>
  <sheetFormatPr defaultRowHeight="15" x14ac:dyDescent="0.25"/>
  <cols>
    <col min="1" max="1" width="32" bestFit="1" customWidth="1"/>
  </cols>
  <sheetData>
    <row r="1" spans="1:2" x14ac:dyDescent="0.25">
      <c r="A1" s="1" t="s">
        <v>57</v>
      </c>
    </row>
    <row r="2" spans="1:2" x14ac:dyDescent="0.25">
      <c r="A2" t="s">
        <v>46</v>
      </c>
      <c r="B2" s="28" t="s">
        <v>48</v>
      </c>
    </row>
    <row r="3" spans="1:2" x14ac:dyDescent="0.25">
      <c r="A3" t="s">
        <v>47</v>
      </c>
      <c r="B3" s="28" t="s">
        <v>49</v>
      </c>
    </row>
    <row r="4" spans="1:2" x14ac:dyDescent="0.25">
      <c r="A4" t="s">
        <v>50</v>
      </c>
      <c r="B4" s="28" t="s">
        <v>51</v>
      </c>
    </row>
    <row r="5" spans="1:2" x14ac:dyDescent="0.25">
      <c r="A5" t="s">
        <v>53</v>
      </c>
      <c r="B5" s="28" t="s">
        <v>52</v>
      </c>
    </row>
    <row r="6" spans="1:2" x14ac:dyDescent="0.25">
      <c r="A6" t="s">
        <v>54</v>
      </c>
      <c r="B6" s="28" t="s">
        <v>55</v>
      </c>
    </row>
    <row r="8" spans="1:2" x14ac:dyDescent="0.25">
      <c r="A8" t="s">
        <v>58</v>
      </c>
    </row>
    <row r="9" spans="1:2" ht="120" x14ac:dyDescent="0.25">
      <c r="A9" s="1" t="s">
        <v>59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Main Class List</vt:lpstr>
      <vt:lpstr>Alternate Date Codes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John</dc:creator>
  <cp:keywords/>
  <dc:description/>
  <cp:lastModifiedBy>John</cp:lastModifiedBy>
  <cp:revision/>
  <dcterms:created xsi:type="dcterms:W3CDTF">2016-12-20T22:55:09Z</dcterms:created>
  <dcterms:modified xsi:type="dcterms:W3CDTF">2017-07-27T19:11:01Z</dcterms:modified>
  <cp:category/>
  <cp:contentStatus/>
</cp:coreProperties>
</file>